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原D盘文件\电脑余晋豪\F盘文件\市场部\001——人力资源项目\001——合作企业\124——长子教育局\2026\幼儿教师招聘\"/>
    </mc:Choice>
  </mc:AlternateContent>
  <bookViews>
    <workbookView windowWidth="27945" windowHeight="11925"/>
  </bookViews>
  <sheets>
    <sheet name="Sheet1" sheetId="1" r:id="rId1"/>
  </sheets>
  <externalReferences>
    <externalReference r:id="rId2"/>
  </externalReferences>
  <definedNames>
    <definedName name="_xlnm._FilterDatabase" localSheetId="0" hidden="1">Sheet1!$B$2:$G$32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<sst xmlns="http://schemas.openxmlformats.org/spreadsheetml/2006/main" count="50" uniqueCount="30">
  <si>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长子县2026年公开招聘幼儿教师补录面试入闱人员名单</t>
  </si>
  <si>
    <t>序号</t>
  </si>
  <si>
    <t>姓名</t>
  </si>
  <si>
    <t>准考证号</t>
  </si>
  <si>
    <t>考场</t>
  </si>
  <si>
    <t>笔试成绩</t>
  </si>
  <si>
    <t>笔试排名</t>
  </si>
  <si>
    <t>备注</t>
  </si>
  <si>
    <t>栗芳慧</t>
  </si>
  <si>
    <t>第1考场</t>
  </si>
  <si>
    <t>李娜娜</t>
  </si>
  <si>
    <t>马雪</t>
  </si>
  <si>
    <t>高卉</t>
  </si>
  <si>
    <t>温茹琪</t>
  </si>
  <si>
    <t>赵琳</t>
  </si>
  <si>
    <t>李师静</t>
  </si>
  <si>
    <t>宋兰兰</t>
  </si>
  <si>
    <t>和玉婷</t>
  </si>
  <si>
    <t>赵倩婷</t>
  </si>
  <si>
    <t>程姣姣</t>
  </si>
  <si>
    <t>李佳乐</t>
  </si>
  <si>
    <t>李敏</t>
  </si>
  <si>
    <t>赵瑞琪</t>
  </si>
  <si>
    <t>陈智艳</t>
  </si>
  <si>
    <t>赵娜</t>
  </si>
  <si>
    <t>岳亚宁</t>
  </si>
  <si>
    <t>宋晓繁</t>
  </si>
  <si>
    <t>赵丹</t>
  </si>
  <si>
    <t>陈飞飞</t>
  </si>
  <si>
    <t>解顺梅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</si>
</sst>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4494;&#20449;&#33258;&#21160;&#20648;&#23384;&#25991;&#20214;\xwechat_files\wxid_o3ze2m79w1j721_c98d\msg\file\2026-09\&#24037;&#20316;&#31807;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考号</v>
          </cell>
          <cell r="B1" t="str">
            <v>姓名</v>
          </cell>
          <cell r="C1" t="str">
            <v>一</v>
          </cell>
          <cell r="D1" t="str">
            <v>二</v>
          </cell>
          <cell r="E1" t="str">
            <v>1-2差</v>
          </cell>
          <cell r="F1" t="str">
            <v>三</v>
          </cell>
          <cell r="G1" t="str">
            <v>最终</v>
          </cell>
        </row>
        <row r="2">
          <cell r="A2">
            <v>14042801101</v>
          </cell>
          <cell r="B2" t="str">
            <v>柴跃跃</v>
          </cell>
          <cell r="C2">
            <v>72.2</v>
          </cell>
          <cell r="D2" t="e">
            <v>#N/A</v>
          </cell>
          <cell r="E2" t="e">
            <v>#N/A</v>
          </cell>
        </row>
        <row r="2">
          <cell r="G2">
            <v>72.2</v>
          </cell>
        </row>
        <row r="3">
          <cell r="A3">
            <v>14042801102</v>
          </cell>
          <cell r="B3" t="str">
            <v>陈智艳</v>
          </cell>
          <cell r="C3">
            <v>77</v>
          </cell>
          <cell r="D3" t="e">
            <v>#N/A</v>
          </cell>
          <cell r="E3" t="e">
            <v>#N/A</v>
          </cell>
          <cell r="F3">
            <v>78.2</v>
          </cell>
          <cell r="G3">
            <v>78.2</v>
          </cell>
        </row>
        <row r="4">
          <cell r="A4">
            <v>14042801103</v>
          </cell>
          <cell r="B4" t="str">
            <v>赵丹</v>
          </cell>
          <cell r="C4">
            <v>76.6</v>
          </cell>
          <cell r="D4" t="e">
            <v>#N/A</v>
          </cell>
          <cell r="E4" t="e">
            <v>#N/A</v>
          </cell>
        </row>
        <row r="4">
          <cell r="G4">
            <v>76.6</v>
          </cell>
        </row>
        <row r="5">
          <cell r="A5">
            <v>14042801104</v>
          </cell>
          <cell r="B5" t="str">
            <v>赵琳</v>
          </cell>
          <cell r="C5">
            <v>82.8</v>
          </cell>
          <cell r="D5" t="e">
            <v>#N/A</v>
          </cell>
          <cell r="E5" t="e">
            <v>#N/A</v>
          </cell>
        </row>
        <row r="5">
          <cell r="G5">
            <v>82.8</v>
          </cell>
        </row>
        <row r="6">
          <cell r="A6">
            <v>14042801105</v>
          </cell>
          <cell r="B6" t="str">
            <v>赵娜</v>
          </cell>
          <cell r="C6">
            <v>78.2</v>
          </cell>
          <cell r="D6" t="e">
            <v>#N/A</v>
          </cell>
          <cell r="E6" t="e">
            <v>#N/A</v>
          </cell>
        </row>
        <row r="6">
          <cell r="G6">
            <v>78.2</v>
          </cell>
        </row>
        <row r="7">
          <cell r="A7">
            <v>14042801106</v>
          </cell>
          <cell r="B7" t="str">
            <v>韩晓</v>
          </cell>
          <cell r="C7">
            <v>72.6</v>
          </cell>
          <cell r="D7" t="e">
            <v>#N/A</v>
          </cell>
          <cell r="E7" t="e">
            <v>#N/A</v>
          </cell>
        </row>
        <row r="7">
          <cell r="G7">
            <v>72.6</v>
          </cell>
        </row>
        <row r="8">
          <cell r="A8">
            <v>14042801107</v>
          </cell>
          <cell r="B8" t="str">
            <v>赵雅琴</v>
          </cell>
          <cell r="C8">
            <v>70.2</v>
          </cell>
          <cell r="D8" t="e">
            <v>#N/A</v>
          </cell>
          <cell r="E8" t="e">
            <v>#N/A</v>
          </cell>
        </row>
        <row r="8">
          <cell r="G8">
            <v>70.2</v>
          </cell>
        </row>
        <row r="9">
          <cell r="A9">
            <v>14042801108</v>
          </cell>
          <cell r="B9" t="str">
            <v>赵瑞琪</v>
          </cell>
          <cell r="C9">
            <v>79</v>
          </cell>
          <cell r="D9" t="e">
            <v>#N/A</v>
          </cell>
          <cell r="E9" t="e">
            <v>#N/A</v>
          </cell>
        </row>
        <row r="9">
          <cell r="G9">
            <v>79</v>
          </cell>
        </row>
        <row r="10">
          <cell r="A10">
            <v>14042801109</v>
          </cell>
          <cell r="B10" t="str">
            <v>王亚妮</v>
          </cell>
          <cell r="C10">
            <v>74.4</v>
          </cell>
          <cell r="D10" t="e">
            <v>#N/A</v>
          </cell>
          <cell r="E10" t="e">
            <v>#N/A</v>
          </cell>
        </row>
        <row r="10">
          <cell r="G10">
            <v>74.4</v>
          </cell>
        </row>
        <row r="11">
          <cell r="A11">
            <v>14042801110</v>
          </cell>
          <cell r="B11" t="str">
            <v>赵倩婷</v>
          </cell>
          <cell r="C11">
            <v>79.6</v>
          </cell>
          <cell r="D11" t="e">
            <v>#N/A</v>
          </cell>
          <cell r="E11" t="e">
            <v>#N/A</v>
          </cell>
        </row>
        <row r="11">
          <cell r="G11">
            <v>79.6</v>
          </cell>
        </row>
        <row r="12">
          <cell r="A12">
            <v>14042801111</v>
          </cell>
          <cell r="B12" t="str">
            <v>栗芳慧</v>
          </cell>
          <cell r="C12">
            <v>88.4</v>
          </cell>
          <cell r="D12" t="e">
            <v>#N/A</v>
          </cell>
          <cell r="E12" t="e">
            <v>#N/A</v>
          </cell>
        </row>
        <row r="12">
          <cell r="G12">
            <v>88.4</v>
          </cell>
        </row>
        <row r="13">
          <cell r="A13">
            <v>14042801112</v>
          </cell>
          <cell r="B13" t="str">
            <v>陈飞飞</v>
          </cell>
          <cell r="C13">
            <v>76</v>
          </cell>
          <cell r="D13" t="e">
            <v>#N/A</v>
          </cell>
          <cell r="E13" t="e">
            <v>#N/A</v>
          </cell>
        </row>
        <row r="13">
          <cell r="G13">
            <v>76</v>
          </cell>
        </row>
        <row r="14">
          <cell r="A14">
            <v>14042801113</v>
          </cell>
          <cell r="B14" t="str">
            <v>曹阳</v>
          </cell>
          <cell r="C14">
            <v>74</v>
          </cell>
          <cell r="D14" t="e">
            <v>#N/A</v>
          </cell>
          <cell r="E14" t="e">
            <v>#N/A</v>
          </cell>
        </row>
        <row r="14">
          <cell r="G14">
            <v>74</v>
          </cell>
        </row>
        <row r="15">
          <cell r="A15">
            <v>14042801114</v>
          </cell>
          <cell r="B15" t="str">
            <v>程姣姣</v>
          </cell>
          <cell r="C15">
            <v>79.6</v>
          </cell>
          <cell r="D15" t="e">
            <v>#N/A</v>
          </cell>
          <cell r="E15" t="e">
            <v>#N/A</v>
          </cell>
        </row>
        <row r="15">
          <cell r="G15">
            <v>79.6</v>
          </cell>
        </row>
        <row r="16">
          <cell r="A16">
            <v>14042801115</v>
          </cell>
          <cell r="B16" t="str">
            <v>李娜娜</v>
          </cell>
          <cell r="C16">
            <v>87.2</v>
          </cell>
          <cell r="D16" t="e">
            <v>#N/A</v>
          </cell>
          <cell r="E16" t="e">
            <v>#N/A</v>
          </cell>
        </row>
        <row r="16">
          <cell r="G16">
            <v>87.2</v>
          </cell>
        </row>
        <row r="17">
          <cell r="A17">
            <v>14042801116</v>
          </cell>
          <cell r="B17" t="str">
            <v>马雪</v>
          </cell>
          <cell r="C17">
            <v>86.8</v>
          </cell>
          <cell r="D17" t="e">
            <v>#N/A</v>
          </cell>
          <cell r="E17" t="e">
            <v>#N/A</v>
          </cell>
        </row>
        <row r="17">
          <cell r="G17">
            <v>86.8</v>
          </cell>
        </row>
        <row r="18">
          <cell r="A18">
            <v>14042801117</v>
          </cell>
          <cell r="B18" t="str">
            <v>鲍杰</v>
          </cell>
          <cell r="C18">
            <v>65.8</v>
          </cell>
          <cell r="D18" t="e">
            <v>#N/A</v>
          </cell>
          <cell r="E18" t="e">
            <v>#N/A</v>
          </cell>
        </row>
        <row r="18">
          <cell r="G18">
            <v>65.8</v>
          </cell>
        </row>
        <row r="19">
          <cell r="A19">
            <v>14042801118</v>
          </cell>
          <cell r="B19" t="str">
            <v>李师静</v>
          </cell>
          <cell r="C19">
            <v>82.8</v>
          </cell>
          <cell r="D19" t="e">
            <v>#N/A</v>
          </cell>
          <cell r="E19" t="e">
            <v>#N/A</v>
          </cell>
          <cell r="F19">
            <v>82.8</v>
          </cell>
          <cell r="G19">
            <v>82.8</v>
          </cell>
        </row>
        <row r="20">
          <cell r="A20">
            <v>14042801119</v>
          </cell>
          <cell r="B20" t="str">
            <v>高卉</v>
          </cell>
          <cell r="C20">
            <v>86.2</v>
          </cell>
          <cell r="D20" t="e">
            <v>#N/A</v>
          </cell>
          <cell r="E20" t="e">
            <v>#N/A</v>
          </cell>
        </row>
        <row r="20">
          <cell r="G20">
            <v>86.2</v>
          </cell>
        </row>
        <row r="21">
          <cell r="A21">
            <v>14042801120</v>
          </cell>
          <cell r="B21" t="str">
            <v>宋兰兰</v>
          </cell>
          <cell r="C21">
            <v>82</v>
          </cell>
          <cell r="D21" t="e">
            <v>#N/A</v>
          </cell>
          <cell r="E21" t="e">
            <v>#N/A</v>
          </cell>
        </row>
        <row r="21">
          <cell r="G21">
            <v>82</v>
          </cell>
        </row>
        <row r="22">
          <cell r="A22">
            <v>14042801121</v>
          </cell>
          <cell r="B22" t="str">
            <v>李佳乐</v>
          </cell>
          <cell r="C22">
            <v>79.2</v>
          </cell>
          <cell r="D22" t="e">
            <v>#N/A</v>
          </cell>
          <cell r="E22" t="e">
            <v>#N/A</v>
          </cell>
        </row>
        <row r="22">
          <cell r="G22">
            <v>79.2</v>
          </cell>
        </row>
        <row r="23">
          <cell r="A23">
            <v>14042801122</v>
          </cell>
          <cell r="B23" t="str">
            <v>郑科丽</v>
          </cell>
          <cell r="C23">
            <v>70.6</v>
          </cell>
          <cell r="D23" t="e">
            <v>#N/A</v>
          </cell>
          <cell r="E23" t="e">
            <v>#N/A</v>
          </cell>
        </row>
        <row r="23">
          <cell r="G23">
            <v>70.6</v>
          </cell>
        </row>
        <row r="24">
          <cell r="A24">
            <v>14042801123</v>
          </cell>
          <cell r="B24" t="str">
            <v>岳亚宁</v>
          </cell>
          <cell r="C24">
            <v>78.2</v>
          </cell>
          <cell r="D24" t="e">
            <v>#N/A</v>
          </cell>
          <cell r="E24" t="e">
            <v>#N/A</v>
          </cell>
        </row>
        <row r="24">
          <cell r="G24">
            <v>78.2</v>
          </cell>
        </row>
        <row r="25">
          <cell r="A25">
            <v>14042801124</v>
          </cell>
          <cell r="B25" t="str">
            <v>解顺梅</v>
          </cell>
          <cell r="C25">
            <v>75.4</v>
          </cell>
          <cell r="D25" t="e">
            <v>#N/A</v>
          </cell>
          <cell r="E25" t="e">
            <v>#N/A</v>
          </cell>
        </row>
        <row r="25">
          <cell r="G25">
            <v>75.4</v>
          </cell>
        </row>
        <row r="26">
          <cell r="A26">
            <v>14042801125</v>
          </cell>
          <cell r="B26" t="str">
            <v>温茹琪</v>
          </cell>
          <cell r="C26">
            <v>84.2</v>
          </cell>
          <cell r="D26" t="e">
            <v>#N/A</v>
          </cell>
          <cell r="E26" t="e">
            <v>#N/A</v>
          </cell>
        </row>
        <row r="26">
          <cell r="G26">
            <v>84.2</v>
          </cell>
        </row>
        <row r="27">
          <cell r="A27">
            <v>14042801126</v>
          </cell>
          <cell r="B27" t="str">
            <v>冯雨</v>
          </cell>
          <cell r="C27">
            <v>71.8</v>
          </cell>
          <cell r="D27" t="e">
            <v>#N/A</v>
          </cell>
          <cell r="E27" t="e">
            <v>#N/A</v>
          </cell>
        </row>
        <row r="27">
          <cell r="G27">
            <v>71.8</v>
          </cell>
        </row>
        <row r="28">
          <cell r="A28">
            <v>14042801127</v>
          </cell>
          <cell r="B28" t="str">
            <v>和玉婷</v>
          </cell>
          <cell r="C28">
            <v>80.6</v>
          </cell>
          <cell r="D28" t="e">
            <v>#N/A</v>
          </cell>
          <cell r="E28" t="e">
            <v>#N/A</v>
          </cell>
        </row>
        <row r="28">
          <cell r="G28">
            <v>80.6</v>
          </cell>
        </row>
        <row r="29">
          <cell r="A29">
            <v>14042801128</v>
          </cell>
          <cell r="B29" t="str">
            <v>李敏</v>
          </cell>
          <cell r="C29">
            <v>79.2</v>
          </cell>
          <cell r="D29" t="e">
            <v>#N/A</v>
          </cell>
          <cell r="E29" t="e">
            <v>#N/A</v>
          </cell>
        </row>
        <row r="29">
          <cell r="G29">
            <v>79.2</v>
          </cell>
        </row>
        <row r="30">
          <cell r="A30">
            <v>14042801129</v>
          </cell>
          <cell r="B30" t="str">
            <v>宋晓繁</v>
          </cell>
          <cell r="C30">
            <v>77.2</v>
          </cell>
          <cell r="D30" t="e">
            <v>#N/A</v>
          </cell>
          <cell r="E30" t="e">
            <v>#N/A</v>
          </cell>
        </row>
        <row r="30">
          <cell r="G30">
            <v>77.2</v>
          </cell>
        </row>
        <row r="31">
          <cell r="A31">
            <v>14042801130</v>
          </cell>
          <cell r="B31" t="str">
            <v>许悦</v>
          </cell>
          <cell r="C31">
            <v>69</v>
          </cell>
          <cell r="D31" t="e">
            <v>#N/A</v>
          </cell>
          <cell r="E31" t="e">
            <v>#N/A</v>
          </cell>
        </row>
        <row r="31">
          <cell r="G31">
            <v>69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zoomScale="115" zoomScaleNormal="115" workbookViewId="0">
      <selection activeCell="G8" sqref="G8"/>
    </sheetView>
  </sheetViews>
  <sheetFormatPr defaultColWidth="8.89166666666667" defaultRowHeight="13.5" outlineLevelCol="6"/>
  <cols>
    <col min="1" max="1" width="8.89166666666667" style="3"/>
    <col min="2" max="2" width="12.3833333333333" style="3" customWidth="1"/>
    <col min="3" max="3" width="19.5583333333333" style="3" customWidth="1"/>
    <col min="4" max="4" width="10.8583333333333" style="3" customWidth="1"/>
    <col min="5" max="5" width="8.91666666666667" style="3" customWidth="1"/>
    <col min="6" max="6" width="11.95" style="3" customWidth="1"/>
    <col min="7" max="7" width="9.6" style="3" customWidth="1"/>
    <col min="8" max="16384" width="8.89166666666667" style="3"/>
  </cols>
  <sheetData>
    <row r="1" ht="33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20" customHeight="1" spans="1:7">
      <c r="A3" s="6">
        <v>1</v>
      </c>
      <c r="B3" s="7" t="s">
        <v>8</v>
      </c>
      <c r="C3" s="8">
        <v>14042801111</v>
      </c>
      <c r="D3" s="8" t="s">
        <v>9</v>
      </c>
      <c r="E3" s="7">
        <f>VLOOKUP(C:C,[1]Sheet1!$A:$G,7,0)</f>
        <v>88.4</v>
      </c>
      <c r="F3" s="7">
        <f t="shared" ref="F3:F32" si="0">RANK(E3,E:E,0)</f>
        <v>1</v>
      </c>
      <c r="G3" s="7"/>
    </row>
    <row r="4" s="2" customFormat="1" ht="20" customHeight="1" spans="1:7">
      <c r="A4" s="6">
        <v>2</v>
      </c>
      <c r="B4" s="7" t="s">
        <v>10</v>
      </c>
      <c r="C4" s="8">
        <v>14042801115</v>
      </c>
      <c r="D4" s="8" t="s">
        <v>9</v>
      </c>
      <c r="E4" s="7">
        <f>VLOOKUP(C:C,[1]Sheet1!$A:$G,7,0)</f>
        <v>87.2</v>
      </c>
      <c r="F4" s="7">
        <f t="shared" si="0"/>
        <v>2</v>
      </c>
      <c r="G4" s="7"/>
    </row>
    <row r="5" s="2" customFormat="1" ht="20" customHeight="1" spans="1:7">
      <c r="A5" s="6">
        <v>3</v>
      </c>
      <c r="B5" s="7" t="s">
        <v>11</v>
      </c>
      <c r="C5" s="8">
        <v>14042801116</v>
      </c>
      <c r="D5" s="8" t="s">
        <v>9</v>
      </c>
      <c r="E5" s="7">
        <f>VLOOKUP(C:C,[1]Sheet1!$A:$G,7,0)</f>
        <v>86.8</v>
      </c>
      <c r="F5" s="7">
        <f t="shared" si="0"/>
        <v>3</v>
      </c>
      <c r="G5" s="7"/>
    </row>
    <row r="6" s="2" customFormat="1" ht="20" customHeight="1" spans="1:7">
      <c r="A6" s="6">
        <v>4</v>
      </c>
      <c r="B6" s="7" t="s">
        <v>12</v>
      </c>
      <c r="C6" s="8">
        <v>14042801119</v>
      </c>
      <c r="D6" s="8" t="s">
        <v>9</v>
      </c>
      <c r="E6" s="7">
        <f>VLOOKUP(C:C,[1]Sheet1!$A:$G,7,0)</f>
        <v>86.2</v>
      </c>
      <c r="F6" s="7">
        <f t="shared" si="0"/>
        <v>4</v>
      </c>
      <c r="G6" s="7"/>
    </row>
    <row r="7" s="2" customFormat="1" ht="20" customHeight="1" spans="1:7">
      <c r="A7" s="6">
        <v>5</v>
      </c>
      <c r="B7" s="7" t="s">
        <v>13</v>
      </c>
      <c r="C7" s="8">
        <v>14042801125</v>
      </c>
      <c r="D7" s="8" t="s">
        <v>9</v>
      </c>
      <c r="E7" s="7">
        <f>VLOOKUP(C:C,[1]Sheet1!$A:$G,7,0)</f>
        <v>84.2</v>
      </c>
      <c r="F7" s="7">
        <f t="shared" si="0"/>
        <v>5</v>
      </c>
      <c r="G7" s="7"/>
    </row>
    <row r="8" s="2" customFormat="1" ht="20" customHeight="1" spans="1:7">
      <c r="A8" s="6">
        <v>6</v>
      </c>
      <c r="B8" s="7" t="s">
        <v>14</v>
      </c>
      <c r="C8" s="8">
        <v>14042801104</v>
      </c>
      <c r="D8" s="8" t="s">
        <v>9</v>
      </c>
      <c r="E8" s="7">
        <f>VLOOKUP(C:C,[1]Sheet1!$A:$G,7,0)</f>
        <v>82.8</v>
      </c>
      <c r="F8" s="7">
        <f t="shared" si="0"/>
        <v>6</v>
      </c>
      <c r="G8" s="7"/>
    </row>
    <row r="9" s="2" customFormat="1" ht="20" customHeight="1" spans="1:7">
      <c r="A9" s="6">
        <v>7</v>
      </c>
      <c r="B9" s="7" t="s">
        <v>15</v>
      </c>
      <c r="C9" s="8">
        <v>14042801118</v>
      </c>
      <c r="D9" s="8" t="s">
        <v>9</v>
      </c>
      <c r="E9" s="7">
        <f>VLOOKUP(C:C,[1]Sheet1!$A:$G,7,0)</f>
        <v>82.8</v>
      </c>
      <c r="F9" s="7">
        <f t="shared" si="0"/>
        <v>6</v>
      </c>
      <c r="G9" s="7"/>
    </row>
    <row r="10" s="2" customFormat="1" ht="20" customHeight="1" spans="1:7">
      <c r="A10" s="6">
        <v>8</v>
      </c>
      <c r="B10" s="7" t="s">
        <v>16</v>
      </c>
      <c r="C10" s="8">
        <v>14042801120</v>
      </c>
      <c r="D10" s="8" t="s">
        <v>9</v>
      </c>
      <c r="E10" s="7">
        <f>VLOOKUP(C:C,[1]Sheet1!$A:$G,7,0)</f>
        <v>82</v>
      </c>
      <c r="F10" s="7">
        <f t="shared" si="0"/>
        <v>8</v>
      </c>
      <c r="G10" s="7"/>
    </row>
    <row r="11" s="2" customFormat="1" ht="20" customHeight="1" spans="1:7">
      <c r="A11" s="6">
        <v>9</v>
      </c>
      <c r="B11" s="7" t="s">
        <v>17</v>
      </c>
      <c r="C11" s="8">
        <v>14042801127</v>
      </c>
      <c r="D11" s="8" t="s">
        <v>9</v>
      </c>
      <c r="E11" s="7">
        <f>VLOOKUP(C:C,[1]Sheet1!$A:$G,7,0)</f>
        <v>80.6</v>
      </c>
      <c r="F11" s="7">
        <f t="shared" si="0"/>
        <v>9</v>
      </c>
      <c r="G11" s="7"/>
    </row>
    <row r="12" s="2" customFormat="1" ht="20" customHeight="1" spans="1:7">
      <c r="A12" s="6">
        <v>10</v>
      </c>
      <c r="B12" s="7" t="s">
        <v>18</v>
      </c>
      <c r="C12" s="8">
        <v>14042801110</v>
      </c>
      <c r="D12" s="8" t="s">
        <v>9</v>
      </c>
      <c r="E12" s="7">
        <f>VLOOKUP(C:C,[1]Sheet1!$A:$G,7,0)</f>
        <v>79.6</v>
      </c>
      <c r="F12" s="7">
        <f t="shared" si="0"/>
        <v>10</v>
      </c>
      <c r="G12" s="7"/>
    </row>
    <row r="13" s="2" customFormat="1" ht="20" customHeight="1" spans="1:7">
      <c r="A13" s="6">
        <v>11</v>
      </c>
      <c r="B13" s="7" t="s">
        <v>19</v>
      </c>
      <c r="C13" s="8">
        <v>14042801114</v>
      </c>
      <c r="D13" s="8" t="s">
        <v>9</v>
      </c>
      <c r="E13" s="7">
        <f>VLOOKUP(C:C,[1]Sheet1!$A:$G,7,0)</f>
        <v>79.6</v>
      </c>
      <c r="F13" s="7">
        <f t="shared" si="0"/>
        <v>10</v>
      </c>
      <c r="G13" s="7"/>
    </row>
    <row r="14" s="2" customFormat="1" ht="20" customHeight="1" spans="1:7">
      <c r="A14" s="6">
        <v>12</v>
      </c>
      <c r="B14" s="7" t="s">
        <v>20</v>
      </c>
      <c r="C14" s="8">
        <v>14042801121</v>
      </c>
      <c r="D14" s="8" t="s">
        <v>9</v>
      </c>
      <c r="E14" s="7">
        <f>VLOOKUP(C:C,[1]Sheet1!$A:$G,7,0)</f>
        <v>79.2</v>
      </c>
      <c r="F14" s="7">
        <f t="shared" si="0"/>
        <v>12</v>
      </c>
      <c r="G14" s="7"/>
    </row>
    <row r="15" s="2" customFormat="1" ht="20" customHeight="1" spans="1:7">
      <c r="A15" s="6">
        <v>13</v>
      </c>
      <c r="B15" s="7" t="s">
        <v>21</v>
      </c>
      <c r="C15" s="8">
        <v>14042801128</v>
      </c>
      <c r="D15" s="8" t="s">
        <v>9</v>
      </c>
      <c r="E15" s="7">
        <f>VLOOKUP(C:C,[1]Sheet1!$A:$G,7,0)</f>
        <v>79.2</v>
      </c>
      <c r="F15" s="7">
        <f t="shared" si="0"/>
        <v>12</v>
      </c>
      <c r="G15" s="7"/>
    </row>
    <row r="16" s="2" customFormat="1" ht="20" customHeight="1" spans="1:7">
      <c r="A16" s="6">
        <v>14</v>
      </c>
      <c r="B16" s="7" t="s">
        <v>22</v>
      </c>
      <c r="C16" s="8">
        <v>14042801108</v>
      </c>
      <c r="D16" s="8" t="s">
        <v>9</v>
      </c>
      <c r="E16" s="7">
        <f>VLOOKUP(C:C,[1]Sheet1!$A:$G,7,0)</f>
        <v>79</v>
      </c>
      <c r="F16" s="7">
        <f t="shared" si="0"/>
        <v>14</v>
      </c>
      <c r="G16" s="7"/>
    </row>
    <row r="17" s="2" customFormat="1" ht="20" customHeight="1" spans="1:7">
      <c r="A17" s="6">
        <v>15</v>
      </c>
      <c r="B17" s="7" t="s">
        <v>23</v>
      </c>
      <c r="C17" s="8">
        <v>14042801102</v>
      </c>
      <c r="D17" s="8" t="s">
        <v>9</v>
      </c>
      <c r="E17" s="7">
        <f>VLOOKUP(C:C,[1]Sheet1!$A:$G,7,0)</f>
        <v>78.2</v>
      </c>
      <c r="F17" s="7">
        <f t="shared" si="0"/>
        <v>15</v>
      </c>
      <c r="G17" s="7"/>
    </row>
    <row r="18" s="2" customFormat="1" ht="20" customHeight="1" spans="1:7">
      <c r="A18" s="6">
        <v>16</v>
      </c>
      <c r="B18" s="7" t="s">
        <v>24</v>
      </c>
      <c r="C18" s="8">
        <v>14042801105</v>
      </c>
      <c r="D18" s="8" t="s">
        <v>9</v>
      </c>
      <c r="E18" s="7">
        <f>VLOOKUP(C:C,[1]Sheet1!$A:$G,7,0)</f>
        <v>78.2</v>
      </c>
      <c r="F18" s="7">
        <f t="shared" si="0"/>
        <v>15</v>
      </c>
      <c r="G18" s="7"/>
    </row>
    <row r="19" s="2" customFormat="1" ht="20" customHeight="1" spans="1:7">
      <c r="A19" s="6">
        <v>17</v>
      </c>
      <c r="B19" s="7" t="s">
        <v>25</v>
      </c>
      <c r="C19" s="8">
        <v>14042801123</v>
      </c>
      <c r="D19" s="8" t="s">
        <v>9</v>
      </c>
      <c r="E19" s="7">
        <f>VLOOKUP(C:C,[1]Sheet1!$A:$G,7,0)</f>
        <v>78.2</v>
      </c>
      <c r="F19" s="7">
        <f t="shared" si="0"/>
        <v>15</v>
      </c>
      <c r="G19" s="7"/>
    </row>
    <row r="20" s="2" customFormat="1" ht="20" customHeight="1" spans="1:7">
      <c r="A20" s="6">
        <v>18</v>
      </c>
      <c r="B20" s="7" t="s">
        <v>26</v>
      </c>
      <c r="C20" s="8">
        <v>14042801129</v>
      </c>
      <c r="D20" s="8" t="s">
        <v>9</v>
      </c>
      <c r="E20" s="7">
        <f>VLOOKUP(C:C,[1]Sheet1!$A:$G,7,0)</f>
        <v>77.2</v>
      </c>
      <c r="F20" s="7">
        <f t="shared" si="0"/>
        <v>18</v>
      </c>
      <c r="G20" s="7"/>
    </row>
    <row r="21" s="2" customFormat="1" ht="20" customHeight="1" spans="1:7">
      <c r="A21" s="6">
        <v>19</v>
      </c>
      <c r="B21" s="7" t="s">
        <v>27</v>
      </c>
      <c r="C21" s="8">
        <v>14042801103</v>
      </c>
      <c r="D21" s="8" t="s">
        <v>9</v>
      </c>
      <c r="E21" s="7">
        <f>VLOOKUP(C:C,[1]Sheet1!$A:$G,7,0)</f>
        <v>76.6</v>
      </c>
      <c r="F21" s="7">
        <f t="shared" si="0"/>
        <v>19</v>
      </c>
      <c r="G21" s="7"/>
    </row>
    <row r="22" s="2" customFormat="1" ht="20" customHeight="1" spans="1:7">
      <c r="A22" s="6">
        <v>20</v>
      </c>
      <c r="B22" s="7" t="s">
        <v>28</v>
      </c>
      <c r="C22" s="8">
        <v>14042801112</v>
      </c>
      <c r="D22" s="8" t="s">
        <v>9</v>
      </c>
      <c r="E22" s="7">
        <f>VLOOKUP(C:C,[1]Sheet1!$A:$G,7,0)</f>
        <v>76</v>
      </c>
      <c r="F22" s="7">
        <f t="shared" si="0"/>
        <v>20</v>
      </c>
      <c r="G22" s="7"/>
    </row>
    <row r="23" s="2" customFormat="1" ht="20" customHeight="1" spans="1:7">
      <c r="A23" s="6">
        <v>21</v>
      </c>
      <c r="B23" s="7" t="s">
        <v>29</v>
      </c>
      <c r="C23" s="8">
        <v>14042801124</v>
      </c>
      <c r="D23" s="8" t="s">
        <v>9</v>
      </c>
      <c r="E23" s="7">
        <f>VLOOKUP(C:C,[1]Sheet1!$A:$G,7,0)</f>
        <v>75.4</v>
      </c>
      <c r="F23" s="7">
        <f t="shared" si="0"/>
        <v>21</v>
      </c>
      <c r="G23" s="7"/>
    </row>
    <row r="24" s="2" customFormat="1" ht="20" customHeight="1" spans="1:7">
      <c r="A24" s="9"/>
      <c r="B24" s="9"/>
      <c r="C24" s="10"/>
      <c r="D24" s="10"/>
      <c r="E24" s="9"/>
      <c r="F24" s="9"/>
      <c r="G24" s="9"/>
    </row>
    <row r="25" s="2" customFormat="1" ht="20" customHeight="1" spans="1:7">
      <c r="A25" s="9"/>
      <c r="B25" s="9"/>
      <c r="C25" s="10"/>
      <c r="D25" s="10"/>
      <c r="E25" s="9"/>
      <c r="F25" s="9"/>
      <c r="G25" s="9"/>
    </row>
    <row r="26" s="2" customFormat="1" ht="20" customHeight="1" spans="1:7">
      <c r="A26" s="9"/>
      <c r="B26" s="9"/>
      <c r="C26" s="10"/>
      <c r="D26" s="10"/>
      <c r="E26" s="9"/>
      <c r="F26" s="9"/>
      <c r="G26" s="9"/>
    </row>
    <row r="27" s="2" customFormat="1" ht="20" customHeight="1" spans="1:7">
      <c r="A27" s="9"/>
      <c r="B27" s="9"/>
      <c r="C27" s="10"/>
      <c r="D27" s="10"/>
      <c r="E27" s="9"/>
      <c r="F27" s="9"/>
      <c r="G27" s="9"/>
    </row>
    <row r="28" s="2" customFormat="1" ht="20" customHeight="1" spans="1:7">
      <c r="A28" s="9"/>
      <c r="B28" s="9"/>
      <c r="C28" s="10"/>
      <c r="D28" s="10"/>
      <c r="E28" s="9"/>
      <c r="F28" s="9"/>
      <c r="G28" s="9"/>
    </row>
    <row r="29" s="2" customFormat="1" ht="20" customHeight="1" spans="1:7">
      <c r="A29" s="9"/>
      <c r="B29" s="9"/>
      <c r="C29" s="10"/>
      <c r="D29" s="10"/>
      <c r="E29" s="9"/>
      <c r="F29" s="9"/>
      <c r="G29" s="9"/>
    </row>
    <row r="30" s="2" customFormat="1" ht="20" customHeight="1" spans="1:7">
      <c r="A30" s="9"/>
      <c r="B30" s="9"/>
      <c r="C30" s="10"/>
      <c r="D30" s="10"/>
      <c r="E30" s="9"/>
      <c r="F30" s="9"/>
      <c r="G30" s="9"/>
    </row>
    <row r="31" s="2" customFormat="1" ht="20" customHeight="1" spans="1:7">
      <c r="A31" s="9"/>
      <c r="B31" s="9"/>
      <c r="C31" s="10"/>
      <c r="D31" s="10"/>
      <c r="E31" s="9"/>
      <c r="F31" s="9"/>
      <c r="G31" s="9"/>
    </row>
    <row r="32" s="2" customFormat="1" ht="20" customHeight="1" spans="1:7">
      <c r="A32" s="9"/>
      <c r="B32" s="9"/>
      <c r="C32" s="10"/>
      <c r="D32" s="10"/>
      <c r="E32" s="9"/>
      <c r="F32" s="9"/>
      <c r="G32" s="9"/>
    </row>
  </sheetData>
  <sortState ref="B3:I32">
    <sortCondition ref="F3"/>
  </sortState>
  <mergeCells count="1">
    <mergeCell ref="A1:G1"/>
  </mergeCells>
  <pageMargins left="0.751388888888889" right="0.751388888888889" top="0.590277777777778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幸福的旋律</cp:lastModifiedBy>
  <dcterms:created xsi:type="dcterms:W3CDTF">2025-08-09T02:25:00Z</dcterms:created>
  <dcterms:modified xsi:type="dcterms:W3CDTF">2026-09-14T01:43:44Z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FC4056530A0749C5B6822BC3B7629AA7_13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